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15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<sst xmlns="http://schemas.openxmlformats.org/spreadsheetml/2006/main" count="412" uniqueCount="122">
  <si>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</si>
  <si>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</si>
  <si>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</si>
  <si>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</si>
  <si>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</si>
  <si>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</si>
  <si>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</si>
  <si>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</si>
  <si>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</si>
  <si>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</si>
  <si>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</si>
  <si>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</si>
  <si>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</si>
  <si>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</si>
  <si>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</si>
  <si>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</si>
  <si>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</si>
  <si>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</si>
  <si>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</si>
  <si>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</si>
  <si>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</si>
  <si>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</si>
  <si>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</si>
  <si>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</si>
  <si>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</si>
  <si>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</si>
  <si>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</si>
  <si>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</si>
  <si>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</si>
  <si>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</si>
  <si>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N/A</t>
  </si>
  <si>
    <t>84131500 84131600</t>
  </si>
  <si>
    <t>SERVICIOS PROFESIONALES DEL CONTADOR PUBLICO</t>
  </si>
  <si>
    <t>44111500 44111800 44111900 44121600 44121700 44121800 44121900 44122000 44122100</t>
  </si>
  <si>
    <t>47131500 47131600 47131700 47131800 47131900 47132100 47131600</t>
  </si>
  <si>
    <t>PRODUCTOS DE ASEO Y LIMPIEZA DEL PLANTEL EDUCATIVO Y SUS ALREDEDORES</t>
  </si>
  <si>
    <t>12 MESES</t>
  </si>
  <si>
    <t>INSTITUCION EDUCATIVA ATANASIO GIRARDOT, olmarimos25@hotmail.com, cel 3154066277</t>
  </si>
  <si>
    <t>OTROS GASTOS</t>
  </si>
  <si>
    <t>44111500 44111800 44111900 44121600 44121700 44121800 44121900 44122000 44122100 82121700</t>
  </si>
  <si>
    <t>INSTITUCION EDUCATIVA ATANASIO GIRARDOT</t>
  </si>
  <si>
    <t>VEREDA ZACARIAS RIO DAGUA</t>
  </si>
  <si>
    <t>http://www.atanasiogirardot.edu.co/</t>
  </si>
  <si>
    <t>Somos una institucion de carácter publico adscripto a la secretaria distrital de buenaventura, nuestro principal objetivo es brindar servicios educativos a los alumnos de 0 a 11 grado.  Estamos ubicados la vereda sacarias del rio Dagua. Las compras se centralizan en Buenaventura, pero tambien se realizan, el presupuesto de la institucion es de $127.135.941</t>
  </si>
  <si>
    <t>SUMINISTRO DE COMBUSTIBLE</t>
  </si>
  <si>
    <t>10 MESES</t>
  </si>
  <si>
    <t>TRANSFERENCIAS MUNICIPALES</t>
  </si>
  <si>
    <t>15101500 15121500 15121800 78181500</t>
  </si>
  <si>
    <t>GRATUIDAD</t>
  </si>
  <si>
    <t>SERVICIO DE CONDUCTOR DE BUS</t>
  </si>
  <si>
    <t>1 MES</t>
  </si>
  <si>
    <t>POLIZA DE MANEJO PAGADORA Y RECTORA DE LA INSTITUCION EDUCATIVA</t>
  </si>
  <si>
    <t>ABRIL 2020</t>
  </si>
  <si>
    <t>10 DIAS</t>
  </si>
  <si>
    <t>MANTENIMIENTO DE LOCACIONES Y ALREDEDORES DE LA INSTITUCION</t>
  </si>
  <si>
    <t>72101500 76111506 72102905 72102902</t>
  </si>
  <si>
    <t>HERRAMIENTAS MODALIDAD EDUCATIVA DE LA INSTITUCION</t>
  </si>
  <si>
    <t>80111623 93141701</t>
  </si>
  <si>
    <t>ORGANIZACIÓN Y LOGISTICA GRADOS Y CLAUSURAS</t>
  </si>
  <si>
    <t>78181500 25171502 25171700 25171901 25171906</t>
  </si>
  <si>
    <t>MANTENIMIENTO DE BUS ESCOLAR Y COMPRA DE MATERIASLES</t>
  </si>
  <si>
    <t>84131503 84131600</t>
  </si>
  <si>
    <t>INSTITUCION EDUCATIVA ATANASIO GIRARDOT, ieagsecretaria@gmail.com, docenteatanasio@gmail.com</t>
  </si>
  <si>
    <t xml:space="preserve">MISION                                                                                                          La institución educativa Atanasio Girardot, entidad de carácter oficial, ofrece a la comunidad del distrito de Buenaventura, educación en el nivel Preescolar, Básica, Modelos Flexibles y Media Técnica con énfasis en Agroecoturismo, apoyados en procesos innovadores de carácter pedagógico, científicos y técnicos. Formamos integralmente para que nuestros educandos puedan desarrollar sus potencialidades, construyan sus proyectos de vida, con competencia, calidad y pertenencia; capaces de desempeñarse en la sociedad siendo lideres y dinamizadores del cambio social que se requiere en la región y el país ¿; con un enfoque de gran servicio, solidaridad y responsabilidad social. Enfatizamos en todas  las acciones que estén en pro de la naturaleza y fortalecemos la convivencia armónica.
VISIÓN
La Institución Educativa Atanasio Girardot en el año 2025, será reconocida posicionada y certificada por la norma ISO 9001 como una de las mejores a nivel local, regional y nacional por su alta calidad en el servicio educativo en los niveles de preescolar, básica y media y algunos modelos flexibles, estableciendo articulación a través de convenios con algunas universidades o instituciones de educación superior; con un PEI pertinente basado en el uso de las metodologías propias de la educación de alta cobertura e incluyente.  Apoyados por la comunidad educativa comprometida en el mejoramiento institucional y el de su entorno
</t>
  </si>
  <si>
    <t>TRANSFERENCIAS MUNICIPALES - RECURSOS DE CAPITAL</t>
  </si>
  <si>
    <t>SERVICIO DE TELEFONIA CELULAR</t>
  </si>
  <si>
    <t>RECARGA DE EXTINTORES</t>
  </si>
  <si>
    <t>RECURSOS DE CAPITAL</t>
  </si>
  <si>
    <t>MANUAL DE CONTRATACION DECRETO 1075 DEL 2015</t>
  </si>
  <si>
    <t>MARZO 2021</t>
  </si>
  <si>
    <t>SERVICIO DE APOYO A LA GESTION ADMINISTRATIVA</t>
  </si>
  <si>
    <t>84111500 84111800 84111700</t>
  </si>
  <si>
    <t xml:space="preserve">IMPRESIONES DE VALLAS Y PLACAS </t>
  </si>
  <si>
    <t>NOVIEMBRE 2021</t>
  </si>
  <si>
    <t xml:space="preserve">5 DIAS </t>
  </si>
  <si>
    <t>72151300 72151500 72151400 72151900 72102900 76111501 72152600 72154000</t>
  </si>
  <si>
    <t>ABRIL 2021</t>
  </si>
  <si>
    <t>44111500 44111800 44111900 44121600 44121700 44121800 44121900 44122000 44122100 44103100</t>
  </si>
  <si>
    <t>MATERIALES Y SUMINISTROS DE PAPELERIA PAPEL TINTAS MATERIALES DE ENSEÑANZA</t>
  </si>
  <si>
    <t>5 DIAS</t>
  </si>
  <si>
    <t>MANUAL DE CONTRATACION DECRETO 1075 DEL 2020</t>
  </si>
  <si>
    <t>ORGANIZACIÓN Y LOGISTICA HUMANIDADES</t>
  </si>
  <si>
    <t>ORGANIZACIÓN Y LOGISTICA DIA DEL ATANASIO</t>
  </si>
  <si>
    <t>ORGANIZACIÓN Y LOGISTICA DIA AFROCOLOMBIANIDAD</t>
  </si>
  <si>
    <t>ORGANIZACIÓN Y LOGISTICA DIA DEPARTAMENTO DE EDUCACION FISICA RECREACION Y DEPORTES</t>
  </si>
  <si>
    <t>15 DIAS</t>
  </si>
  <si>
    <t>ORGANIZACIÓN Y LOGISTICA DIA DEL NIÑO Y DEL ESTUDIANTE</t>
  </si>
  <si>
    <t>PROYECTO LUDICO APENDIZAJE  MARIMBA</t>
  </si>
  <si>
    <t>PROYECTO MODALIDAD DE LA INSTITUCION EDUCATIVA</t>
  </si>
  <si>
    <t>PROYECTO COPASST</t>
  </si>
  <si>
    <t>PROYECTO OLIMPIDAS DEL SABER</t>
  </si>
  <si>
    <t xml:space="preserve">80111623 93141701 86101600 86101700 </t>
  </si>
  <si>
    <t>ESCUELA DE FAMILIAS</t>
  </si>
  <si>
    <t>80111623 93141701 86111600</t>
  </si>
  <si>
    <t>80111623 93141701 86101600 86101700</t>
  </si>
  <si>
    <t>MAYO 2021</t>
  </si>
  <si>
    <t>ESCRITORIOS PARA DOCENTES</t>
  </si>
  <si>
    <t xml:space="preserve"> 2 VIDEO BEAM</t>
  </si>
  <si>
    <t>4 DIAS</t>
  </si>
  <si>
    <t>JUEGOS GEOMETRICOS</t>
  </si>
  <si>
    <t>AIRE ACONDICIONADO</t>
  </si>
  <si>
    <t>60131300 60131400</t>
  </si>
  <si>
    <t>INSTRUMENTOS MUSICALES</t>
  </si>
  <si>
    <t>MATERIAL DIDACTICO</t>
  </si>
  <si>
    <t>GRATUIDAD - RECURSOS DE CAPITAL</t>
  </si>
  <si>
    <t>ENERO 2021</t>
  </si>
  <si>
    <t>MATERIAL DE TRABAJO EN CASA</t>
  </si>
  <si>
    <t>8 DIAS</t>
  </si>
  <si>
    <t>KITS ESCOLARES</t>
  </si>
  <si>
    <t>DOTACION DE MATERIALES DE TRABAJO</t>
  </si>
  <si>
    <t xml:space="preserve">MANTENIMIENTO DE LA PLANTA FISICA DE LA INSTITUCION </t>
  </si>
  <si>
    <t>15  DIAS</t>
  </si>
  <si>
    <t>72102100 72102900</t>
  </si>
  <si>
    <t>MANTENIMIENTO DE MALEZA</t>
  </si>
  <si>
    <t>FEBRERO 2021</t>
  </si>
  <si>
    <t>11 MESES</t>
  </si>
  <si>
    <t>SOAT BUS ESCOLAR</t>
  </si>
  <si>
    <t>SEGUROS ESTUDIANTILES</t>
  </si>
  <si>
    <t>POLIZA TODORIESGO DEL BUS ESCOLAR</t>
  </si>
  <si>
    <t>IMPRESIONES TRABAJO EN CASA</t>
  </si>
  <si>
    <t xml:space="preserve">MANTENIMIENTO SALA DE SISTEMAS </t>
  </si>
  <si>
    <t>INSTITUCION EDUCATIVA ATANASIO GIRARDOT, ieagsecretaria@gmail.com, docenteatanasio@gmail.com, cel 3154066261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</si>
</sst>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_(&quot;$&quot;\ * #,##0_);_(&quot;$&quot;\ * \(#,##0\);_(&quot;$&quot;\ * &quot;-&quot;??_);_(@_)"/>
    <numFmt numFmtId="185" formatCode="_(* #,##0_);_(* \(#,##0\);_(* &quot;-&quot;??_);_(@_)"/>
    <numFmt numFmtId="186" formatCode="_(* #,##0.0_);_(* \(#,##0.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27" fillId="0" borderId="12" xfId="46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35" fillId="0" borderId="0" xfId="0" applyFont="1" applyAlignment="1">
      <alignment/>
    </xf>
    <xf numFmtId="0" fontId="19" fillId="23" borderId="15" xfId="39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9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9" fillId="23" borderId="18" xfId="39" applyBorder="1" applyAlignment="1">
      <alignment horizontal="left" wrapText="1"/>
    </xf>
    <xf numFmtId="184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14" fontId="0" fillId="0" borderId="10" xfId="0" applyNumberFormat="1" applyBorder="1" applyAlignment="1">
      <alignment wrapText="1"/>
    </xf>
    <xf numFmtId="184" fontId="0" fillId="0" borderId="12" xfId="0" applyNumberFormat="1" applyBorder="1" applyAlignment="1">
      <alignment horizontal="right" wrapText="1"/>
    </xf>
    <xf numFmtId="0" fontId="19" fillId="23" borderId="10" xfId="39" applyBorder="1" applyAlignment="1">
      <alignment horizontal="left" wrapText="1"/>
    </xf>
    <xf numFmtId="0" fontId="19" fillId="23" borderId="10" xfId="39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85" fontId="0" fillId="0" borderId="0" xfId="0" applyNumberFormat="1" applyAlignment="1">
      <alignment wrapText="1"/>
    </xf>
    <xf numFmtId="185" fontId="0" fillId="0" borderId="10" xfId="48" applyNumberFormat="1" applyFont="1" applyFill="1" applyBorder="1" applyAlignment="1">
      <alignment horizontal="right" wrapText="1"/>
    </xf>
    <xf numFmtId="185" fontId="0" fillId="0" borderId="10" xfId="48" applyNumberFormat="1" applyFon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185" fontId="0" fillId="0" borderId="10" xfId="48" applyNumberFormat="1" applyFont="1" applyBorder="1" applyAlignment="1">
      <alignment wrapText="1"/>
    </xf>
    <xf numFmtId="0" fontId="0" fillId="0" borderId="10" xfId="0" applyFill="1" applyBorder="1" applyAlignment="1">
      <alignment wrapText="1"/>
    </xf>
    <xf numFmtId="17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84" fontId="0" fillId="0" borderId="10" xfId="5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185" fontId="0" fillId="0" borderId="0" xfId="0" applyNumberFormat="1" applyBorder="1" applyAlignment="1">
      <alignment wrapText="1"/>
    </xf>
    <xf numFmtId="185" fontId="0" fillId="0" borderId="0" xfId="48" applyNumberFormat="1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9"/>
  <sheetViews>
    <sheetView tabSelected="1" zoomScale="85" zoomScaleNormal="85" zoomScalePageLayoutView="80" workbookViewId="0" topLeftCell="A1">
      <selection activeCell="C11" sqref="C1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3.71093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40</v>
      </c>
      <c r="F5" s="31" t="s">
        <v>27</v>
      </c>
      <c r="G5" s="32"/>
      <c r="H5" s="32"/>
      <c r="I5" s="33"/>
    </row>
    <row r="6" spans="2:9" ht="15">
      <c r="B6" s="3" t="s">
        <v>2</v>
      </c>
      <c r="C6" s="4" t="s">
        <v>41</v>
      </c>
      <c r="F6" s="34"/>
      <c r="G6" s="35"/>
      <c r="H6" s="35"/>
      <c r="I6" s="36"/>
    </row>
    <row r="7" spans="2:9" ht="15">
      <c r="B7" s="3" t="s">
        <v>3</v>
      </c>
      <c r="C7" s="8">
        <v>3154066261</v>
      </c>
      <c r="F7" s="34"/>
      <c r="G7" s="35"/>
      <c r="H7" s="35"/>
      <c r="I7" s="36"/>
    </row>
    <row r="8" spans="2:9" ht="15">
      <c r="B8" s="3" t="s">
        <v>16</v>
      </c>
      <c r="C8" s="9" t="s">
        <v>42</v>
      </c>
      <c r="F8" s="34"/>
      <c r="G8" s="35"/>
      <c r="H8" s="35"/>
      <c r="I8" s="36"/>
    </row>
    <row r="9" spans="2:9" ht="405">
      <c r="B9" s="3" t="s">
        <v>19</v>
      </c>
      <c r="C9" s="4" t="s">
        <v>63</v>
      </c>
      <c r="F9" s="37"/>
      <c r="G9" s="38"/>
      <c r="H9" s="38"/>
      <c r="I9" s="39"/>
    </row>
    <row r="10" spans="2:9" ht="75">
      <c r="B10" s="3" t="s">
        <v>4</v>
      </c>
      <c r="C10" s="4" t="s">
        <v>43</v>
      </c>
      <c r="F10" s="20"/>
      <c r="G10" s="20"/>
      <c r="H10" s="20"/>
      <c r="I10" s="20"/>
    </row>
    <row r="11" spans="2:9" ht="45">
      <c r="B11" s="3" t="s">
        <v>5</v>
      </c>
      <c r="C11" s="4" t="s">
        <v>121</v>
      </c>
      <c r="F11" s="31" t="s">
        <v>26</v>
      </c>
      <c r="G11" s="32"/>
      <c r="H11" s="32"/>
      <c r="I11" s="33"/>
    </row>
    <row r="12" spans="2:9" ht="15">
      <c r="B12" s="3" t="s">
        <v>23</v>
      </c>
      <c r="C12" s="22">
        <f>SUM(H19:H61)</f>
        <v>185099808</v>
      </c>
      <c r="F12" s="34"/>
      <c r="G12" s="35"/>
      <c r="H12" s="35"/>
      <c r="I12" s="36"/>
    </row>
    <row r="13" spans="2:9" ht="30">
      <c r="B13" s="3" t="s">
        <v>24</v>
      </c>
      <c r="C13" s="19">
        <f>908526*28</f>
        <v>25438728</v>
      </c>
      <c r="F13" s="34"/>
      <c r="G13" s="35"/>
      <c r="H13" s="35"/>
      <c r="I13" s="36"/>
    </row>
    <row r="14" spans="2:9" ht="30">
      <c r="B14" s="3" t="s">
        <v>25</v>
      </c>
      <c r="C14" s="19">
        <f>908526*20</f>
        <v>18170520</v>
      </c>
      <c r="F14" s="34"/>
      <c r="G14" s="35"/>
      <c r="H14" s="35"/>
      <c r="I14" s="36"/>
    </row>
    <row r="15" spans="2:9" ht="30.75" thickBot="1">
      <c r="B15" s="16" t="s">
        <v>18</v>
      </c>
      <c r="C15" s="10">
        <v>44223</v>
      </c>
      <c r="F15" s="37"/>
      <c r="G15" s="38"/>
      <c r="H15" s="38"/>
      <c r="I15" s="39"/>
    </row>
    <row r="17" ht="15">
      <c r="B17" s="11" t="s">
        <v>15</v>
      </c>
    </row>
    <row r="18" spans="2:12" ht="75" customHeight="1">
      <c r="B18" s="23" t="s">
        <v>28</v>
      </c>
      <c r="C18" s="24" t="s">
        <v>6</v>
      </c>
      <c r="D18" s="24" t="s">
        <v>17</v>
      </c>
      <c r="E18" s="24" t="s">
        <v>7</v>
      </c>
      <c r="F18" s="24" t="s">
        <v>8</v>
      </c>
      <c r="G18" s="24" t="s">
        <v>9</v>
      </c>
      <c r="H18" s="24" t="s">
        <v>10</v>
      </c>
      <c r="I18" s="24" t="s">
        <v>11</v>
      </c>
      <c r="J18" s="24" t="s">
        <v>12</v>
      </c>
      <c r="K18" s="24" t="s">
        <v>13</v>
      </c>
      <c r="L18" s="24" t="s">
        <v>14</v>
      </c>
    </row>
    <row r="19" spans="2:12" ht="60">
      <c r="B19" s="27" t="s">
        <v>71</v>
      </c>
      <c r="C19" s="2" t="s">
        <v>32</v>
      </c>
      <c r="D19" s="21" t="s">
        <v>69</v>
      </c>
      <c r="E19" s="2" t="s">
        <v>45</v>
      </c>
      <c r="F19" s="2" t="s">
        <v>68</v>
      </c>
      <c r="G19" s="2" t="s">
        <v>48</v>
      </c>
      <c r="H19" s="30">
        <v>16200000</v>
      </c>
      <c r="I19" s="30">
        <v>16200000</v>
      </c>
      <c r="J19" s="2" t="s">
        <v>29</v>
      </c>
      <c r="K19" s="2" t="s">
        <v>30</v>
      </c>
      <c r="L19" s="2" t="s">
        <v>62</v>
      </c>
    </row>
    <row r="20" spans="2:12" ht="60">
      <c r="B20" s="25">
        <v>80111601</v>
      </c>
      <c r="C20" s="2" t="s">
        <v>70</v>
      </c>
      <c r="D20" s="21" t="s">
        <v>69</v>
      </c>
      <c r="E20" s="2" t="s">
        <v>45</v>
      </c>
      <c r="F20" s="2" t="s">
        <v>68</v>
      </c>
      <c r="G20" s="2" t="s">
        <v>48</v>
      </c>
      <c r="H20" s="30">
        <v>15120000</v>
      </c>
      <c r="I20" s="30">
        <v>15120000</v>
      </c>
      <c r="J20" s="2" t="s">
        <v>29</v>
      </c>
      <c r="K20" s="2" t="s">
        <v>30</v>
      </c>
      <c r="L20" s="2" t="s">
        <v>62</v>
      </c>
    </row>
    <row r="21" spans="2:12" ht="60">
      <c r="B21" s="27">
        <v>82121500</v>
      </c>
      <c r="C21" s="2" t="s">
        <v>72</v>
      </c>
      <c r="D21" s="21" t="s">
        <v>73</v>
      </c>
      <c r="E21" s="2" t="s">
        <v>50</v>
      </c>
      <c r="F21" s="2" t="s">
        <v>68</v>
      </c>
      <c r="G21" s="2" t="s">
        <v>48</v>
      </c>
      <c r="H21" s="30">
        <v>1000000</v>
      </c>
      <c r="I21" s="30">
        <v>1000000</v>
      </c>
      <c r="J21" s="2" t="s">
        <v>29</v>
      </c>
      <c r="K21" s="2" t="s">
        <v>30</v>
      </c>
      <c r="L21" s="2" t="s">
        <v>62</v>
      </c>
    </row>
    <row r="22" spans="2:12" ht="60">
      <c r="B22" s="2" t="s">
        <v>31</v>
      </c>
      <c r="C22" s="2" t="s">
        <v>51</v>
      </c>
      <c r="D22" s="21" t="s">
        <v>52</v>
      </c>
      <c r="E22" s="2" t="s">
        <v>36</v>
      </c>
      <c r="F22" s="2" t="s">
        <v>68</v>
      </c>
      <c r="G22" s="2" t="s">
        <v>48</v>
      </c>
      <c r="H22" s="30">
        <v>1800000</v>
      </c>
      <c r="I22" s="30">
        <v>1800000</v>
      </c>
      <c r="J22" s="2" t="s">
        <v>29</v>
      </c>
      <c r="K22" s="2" t="s">
        <v>30</v>
      </c>
      <c r="L22" s="2" t="s">
        <v>62</v>
      </c>
    </row>
    <row r="23" spans="2:12" ht="60">
      <c r="B23" s="2" t="s">
        <v>34</v>
      </c>
      <c r="C23" s="2" t="s">
        <v>35</v>
      </c>
      <c r="D23" s="21" t="s">
        <v>69</v>
      </c>
      <c r="E23" s="2" t="s">
        <v>74</v>
      </c>
      <c r="F23" s="2" t="s">
        <v>68</v>
      </c>
      <c r="G23" s="2" t="s">
        <v>48</v>
      </c>
      <c r="H23" s="30">
        <v>2000000</v>
      </c>
      <c r="I23" s="30">
        <v>2000000</v>
      </c>
      <c r="J23" s="2" t="s">
        <v>29</v>
      </c>
      <c r="K23" s="2" t="s">
        <v>30</v>
      </c>
      <c r="L23" s="2" t="s">
        <v>62</v>
      </c>
    </row>
    <row r="24" spans="2:12" ht="60">
      <c r="B24" s="2" t="s">
        <v>75</v>
      </c>
      <c r="C24" s="2" t="s">
        <v>54</v>
      </c>
      <c r="D24" s="21" t="s">
        <v>69</v>
      </c>
      <c r="E24" s="2" t="s">
        <v>50</v>
      </c>
      <c r="F24" s="2" t="s">
        <v>68</v>
      </c>
      <c r="G24" s="2" t="s">
        <v>48</v>
      </c>
      <c r="H24" s="30">
        <v>4910000</v>
      </c>
      <c r="I24" s="30">
        <v>4910000</v>
      </c>
      <c r="J24" s="2" t="s">
        <v>29</v>
      </c>
      <c r="K24" s="2" t="s">
        <v>30</v>
      </c>
      <c r="L24" s="2" t="s">
        <v>62</v>
      </c>
    </row>
    <row r="25" spans="2:12" ht="60">
      <c r="B25" s="2" t="s">
        <v>55</v>
      </c>
      <c r="C25" s="2" t="s">
        <v>120</v>
      </c>
      <c r="D25" s="21" t="s">
        <v>76</v>
      </c>
      <c r="E25" s="2" t="s">
        <v>50</v>
      </c>
      <c r="F25" s="2" t="s">
        <v>68</v>
      </c>
      <c r="G25" s="2" t="s">
        <v>48</v>
      </c>
      <c r="H25" s="30">
        <v>3000000</v>
      </c>
      <c r="I25" s="30">
        <v>3000000</v>
      </c>
      <c r="J25" s="2" t="s">
        <v>29</v>
      </c>
      <c r="K25" s="2" t="s">
        <v>30</v>
      </c>
      <c r="L25" s="2" t="s">
        <v>62</v>
      </c>
    </row>
    <row r="26" spans="2:12" ht="67.5" customHeight="1">
      <c r="B26" s="25">
        <v>46191601</v>
      </c>
      <c r="C26" s="2" t="s">
        <v>66</v>
      </c>
      <c r="D26" s="21" t="s">
        <v>76</v>
      </c>
      <c r="E26" s="2" t="s">
        <v>50</v>
      </c>
      <c r="F26" s="2" t="s">
        <v>68</v>
      </c>
      <c r="G26" s="2" t="s">
        <v>48</v>
      </c>
      <c r="H26" s="30">
        <v>1000000</v>
      </c>
      <c r="I26" s="30">
        <v>1000000</v>
      </c>
      <c r="J26" s="2" t="s">
        <v>29</v>
      </c>
      <c r="K26" s="2" t="s">
        <v>30</v>
      </c>
      <c r="L26" s="2" t="s">
        <v>62</v>
      </c>
    </row>
    <row r="27" spans="2:12" ht="75">
      <c r="B27" s="2" t="s">
        <v>77</v>
      </c>
      <c r="C27" s="2" t="s">
        <v>78</v>
      </c>
      <c r="D27" s="21" t="s">
        <v>76</v>
      </c>
      <c r="E27" s="2" t="s">
        <v>79</v>
      </c>
      <c r="F27" s="2" t="s">
        <v>68</v>
      </c>
      <c r="G27" s="2" t="s">
        <v>48</v>
      </c>
      <c r="H27" s="30">
        <v>5000000</v>
      </c>
      <c r="I27" s="30">
        <v>5000000</v>
      </c>
      <c r="J27" s="2" t="s">
        <v>29</v>
      </c>
      <c r="K27" s="2" t="s">
        <v>30</v>
      </c>
      <c r="L27" s="2" t="s">
        <v>62</v>
      </c>
    </row>
    <row r="28" spans="2:12" ht="60">
      <c r="B28" s="25">
        <v>27112000</v>
      </c>
      <c r="C28" s="2" t="s">
        <v>56</v>
      </c>
      <c r="D28" s="21" t="s">
        <v>76</v>
      </c>
      <c r="E28" s="2" t="s">
        <v>53</v>
      </c>
      <c r="F28" s="2" t="s">
        <v>68</v>
      </c>
      <c r="G28" s="2" t="s">
        <v>48</v>
      </c>
      <c r="H28" s="30">
        <v>4500000</v>
      </c>
      <c r="I28" s="30">
        <v>4500000</v>
      </c>
      <c r="J28" s="2" t="s">
        <v>29</v>
      </c>
      <c r="K28" s="2" t="s">
        <v>30</v>
      </c>
      <c r="L28" s="2" t="s">
        <v>62</v>
      </c>
    </row>
    <row r="29" spans="2:12" ht="60">
      <c r="B29" s="27" t="s">
        <v>93</v>
      </c>
      <c r="C29" s="2" t="s">
        <v>92</v>
      </c>
      <c r="D29" s="21" t="s">
        <v>73</v>
      </c>
      <c r="E29" s="2" t="s">
        <v>53</v>
      </c>
      <c r="F29" s="2" t="s">
        <v>68</v>
      </c>
      <c r="G29" s="2" t="s">
        <v>48</v>
      </c>
      <c r="H29" s="40">
        <v>1500000</v>
      </c>
      <c r="I29" s="30">
        <v>1500000</v>
      </c>
      <c r="J29" s="2" t="s">
        <v>29</v>
      </c>
      <c r="K29" s="2" t="s">
        <v>30</v>
      </c>
      <c r="L29" s="2" t="s">
        <v>62</v>
      </c>
    </row>
    <row r="30" spans="2:12" ht="60">
      <c r="B30" s="27" t="s">
        <v>57</v>
      </c>
      <c r="C30" s="2" t="s">
        <v>58</v>
      </c>
      <c r="D30" s="21" t="s">
        <v>73</v>
      </c>
      <c r="E30" s="2" t="s">
        <v>53</v>
      </c>
      <c r="F30" s="2" t="s">
        <v>68</v>
      </c>
      <c r="G30" s="2" t="s">
        <v>48</v>
      </c>
      <c r="H30" s="40">
        <v>7500000</v>
      </c>
      <c r="I30" s="30">
        <v>7500000</v>
      </c>
      <c r="J30" s="2" t="s">
        <v>29</v>
      </c>
      <c r="K30" s="2" t="s">
        <v>30</v>
      </c>
      <c r="L30" s="2" t="s">
        <v>62</v>
      </c>
    </row>
    <row r="31" spans="2:12" ht="60">
      <c r="B31" s="27" t="s">
        <v>91</v>
      </c>
      <c r="C31" s="2" t="s">
        <v>81</v>
      </c>
      <c r="D31" s="21" t="s">
        <v>76</v>
      </c>
      <c r="E31" s="2" t="s">
        <v>79</v>
      </c>
      <c r="F31" s="2" t="s">
        <v>68</v>
      </c>
      <c r="G31" s="2" t="s">
        <v>48</v>
      </c>
      <c r="H31" s="40">
        <v>1500000</v>
      </c>
      <c r="I31" s="30">
        <v>1500000</v>
      </c>
      <c r="J31" s="2" t="s">
        <v>29</v>
      </c>
      <c r="K31" s="2" t="s">
        <v>30</v>
      </c>
      <c r="L31" s="2" t="s">
        <v>62</v>
      </c>
    </row>
    <row r="32" spans="2:12" ht="60">
      <c r="B32" s="27" t="s">
        <v>57</v>
      </c>
      <c r="C32" s="2" t="s">
        <v>82</v>
      </c>
      <c r="D32" s="21" t="s">
        <v>76</v>
      </c>
      <c r="E32" s="2" t="s">
        <v>50</v>
      </c>
      <c r="F32" s="2" t="s">
        <v>68</v>
      </c>
      <c r="G32" s="2" t="s">
        <v>48</v>
      </c>
      <c r="H32" s="40">
        <v>1500000</v>
      </c>
      <c r="I32" s="30">
        <v>1500000</v>
      </c>
      <c r="J32" s="2" t="s">
        <v>29</v>
      </c>
      <c r="K32" s="2" t="s">
        <v>30</v>
      </c>
      <c r="L32" s="2" t="s">
        <v>62</v>
      </c>
    </row>
    <row r="33" spans="2:12" ht="60">
      <c r="B33" s="27" t="s">
        <v>57</v>
      </c>
      <c r="C33" s="2" t="s">
        <v>83</v>
      </c>
      <c r="D33" s="21" t="s">
        <v>95</v>
      </c>
      <c r="E33" s="2" t="s">
        <v>79</v>
      </c>
      <c r="F33" s="2" t="s">
        <v>68</v>
      </c>
      <c r="G33" s="2" t="s">
        <v>48</v>
      </c>
      <c r="H33" s="40">
        <v>1000000</v>
      </c>
      <c r="I33" s="30">
        <v>1000000</v>
      </c>
      <c r="J33" s="2" t="s">
        <v>29</v>
      </c>
      <c r="K33" s="2" t="s">
        <v>30</v>
      </c>
      <c r="L33" s="2" t="s">
        <v>62</v>
      </c>
    </row>
    <row r="34" spans="2:12" ht="60">
      <c r="B34" s="27" t="s">
        <v>94</v>
      </c>
      <c r="C34" s="2" t="s">
        <v>84</v>
      </c>
      <c r="D34" s="21" t="s">
        <v>95</v>
      </c>
      <c r="E34" s="2" t="s">
        <v>85</v>
      </c>
      <c r="F34" s="2" t="s">
        <v>68</v>
      </c>
      <c r="G34" s="2" t="s">
        <v>48</v>
      </c>
      <c r="H34" s="40">
        <v>500000</v>
      </c>
      <c r="I34" s="30">
        <v>500000</v>
      </c>
      <c r="J34" s="2" t="s">
        <v>29</v>
      </c>
      <c r="K34" s="2" t="s">
        <v>30</v>
      </c>
      <c r="L34" s="2" t="s">
        <v>62</v>
      </c>
    </row>
    <row r="35" spans="2:12" ht="60">
      <c r="B35" s="27" t="s">
        <v>57</v>
      </c>
      <c r="C35" s="2" t="s">
        <v>86</v>
      </c>
      <c r="D35" s="21" t="s">
        <v>76</v>
      </c>
      <c r="E35" s="2" t="s">
        <v>79</v>
      </c>
      <c r="F35" s="2" t="s">
        <v>68</v>
      </c>
      <c r="G35" s="2" t="s">
        <v>48</v>
      </c>
      <c r="H35" s="40">
        <v>1500000</v>
      </c>
      <c r="I35" s="30">
        <v>1500000</v>
      </c>
      <c r="J35" s="2" t="s">
        <v>29</v>
      </c>
      <c r="K35" s="2" t="s">
        <v>30</v>
      </c>
      <c r="L35" s="2" t="s">
        <v>62</v>
      </c>
    </row>
    <row r="36" spans="2:12" ht="60">
      <c r="B36" s="27" t="s">
        <v>94</v>
      </c>
      <c r="C36" s="2" t="s">
        <v>87</v>
      </c>
      <c r="D36" s="21" t="s">
        <v>76</v>
      </c>
      <c r="E36" s="2" t="s">
        <v>79</v>
      </c>
      <c r="F36" s="2" t="s">
        <v>68</v>
      </c>
      <c r="G36" s="2" t="s">
        <v>48</v>
      </c>
      <c r="H36" s="40">
        <v>4000000</v>
      </c>
      <c r="I36" s="30">
        <v>4000000</v>
      </c>
      <c r="J36" s="2" t="s">
        <v>29</v>
      </c>
      <c r="K36" s="2" t="s">
        <v>30</v>
      </c>
      <c r="L36" s="2" t="s">
        <v>62</v>
      </c>
    </row>
    <row r="37" spans="2:12" ht="60">
      <c r="B37" s="27" t="s">
        <v>57</v>
      </c>
      <c r="C37" s="2" t="s">
        <v>88</v>
      </c>
      <c r="D37" s="21" t="s">
        <v>76</v>
      </c>
      <c r="E37" s="2" t="s">
        <v>79</v>
      </c>
      <c r="F37" s="2" t="s">
        <v>68</v>
      </c>
      <c r="G37" s="2" t="s">
        <v>48</v>
      </c>
      <c r="H37" s="40">
        <v>2000000</v>
      </c>
      <c r="I37" s="30">
        <v>2000000</v>
      </c>
      <c r="J37" s="2" t="s">
        <v>29</v>
      </c>
      <c r="K37" s="2" t="s">
        <v>30</v>
      </c>
      <c r="L37" s="2" t="s">
        <v>62</v>
      </c>
    </row>
    <row r="38" spans="2:12" ht="60">
      <c r="B38" s="27" t="s">
        <v>57</v>
      </c>
      <c r="C38" s="2" t="s">
        <v>89</v>
      </c>
      <c r="D38" s="21" t="s">
        <v>76</v>
      </c>
      <c r="E38" s="2" t="s">
        <v>79</v>
      </c>
      <c r="F38" s="2" t="s">
        <v>68</v>
      </c>
      <c r="G38" s="2" t="s">
        <v>48</v>
      </c>
      <c r="H38" s="40">
        <v>1500000</v>
      </c>
      <c r="I38" s="30">
        <v>1500000</v>
      </c>
      <c r="J38" s="2" t="s">
        <v>29</v>
      </c>
      <c r="K38" s="2" t="s">
        <v>30</v>
      </c>
      <c r="L38" s="2" t="s">
        <v>62</v>
      </c>
    </row>
    <row r="39" spans="2:12" ht="60">
      <c r="B39" s="27" t="s">
        <v>57</v>
      </c>
      <c r="C39" s="2" t="s">
        <v>90</v>
      </c>
      <c r="D39" s="21" t="s">
        <v>95</v>
      </c>
      <c r="E39" s="2" t="s">
        <v>79</v>
      </c>
      <c r="F39" s="2" t="s">
        <v>68</v>
      </c>
      <c r="G39" s="2" t="s">
        <v>48</v>
      </c>
      <c r="H39" s="40">
        <v>1000000</v>
      </c>
      <c r="I39" s="30">
        <v>1000000</v>
      </c>
      <c r="J39" s="2" t="s">
        <v>29</v>
      </c>
      <c r="K39" s="2" t="s">
        <v>30</v>
      </c>
      <c r="L39" s="2" t="s">
        <v>62</v>
      </c>
    </row>
    <row r="40" spans="2:12" ht="60">
      <c r="B40" s="25">
        <v>56121505</v>
      </c>
      <c r="C40" s="2" t="s">
        <v>96</v>
      </c>
      <c r="D40" s="21" t="s">
        <v>76</v>
      </c>
      <c r="E40" s="2" t="s">
        <v>53</v>
      </c>
      <c r="F40" s="2" t="s">
        <v>68</v>
      </c>
      <c r="G40" s="2" t="s">
        <v>48</v>
      </c>
      <c r="H40" s="30">
        <v>5000000</v>
      </c>
      <c r="I40" s="30">
        <v>5000000</v>
      </c>
      <c r="J40" s="2" t="s">
        <v>29</v>
      </c>
      <c r="K40" s="2" t="s">
        <v>30</v>
      </c>
      <c r="L40" s="2" t="s">
        <v>62</v>
      </c>
    </row>
    <row r="41" spans="2:12" ht="60">
      <c r="B41" s="25">
        <v>45111616</v>
      </c>
      <c r="C41" s="2" t="s">
        <v>97</v>
      </c>
      <c r="D41" s="21" t="s">
        <v>76</v>
      </c>
      <c r="E41" s="2" t="s">
        <v>98</v>
      </c>
      <c r="F41" s="2" t="s">
        <v>68</v>
      </c>
      <c r="G41" s="2" t="s">
        <v>48</v>
      </c>
      <c r="H41" s="30">
        <v>2150000</v>
      </c>
      <c r="I41" s="30">
        <v>2150000</v>
      </c>
      <c r="J41" s="2" t="s">
        <v>29</v>
      </c>
      <c r="K41" s="2" t="s">
        <v>30</v>
      </c>
      <c r="L41" s="2" t="s">
        <v>62</v>
      </c>
    </row>
    <row r="42" spans="2:12" ht="60">
      <c r="B42" s="25">
        <v>60103100</v>
      </c>
      <c r="C42" s="2" t="s">
        <v>99</v>
      </c>
      <c r="D42" s="21" t="s">
        <v>76</v>
      </c>
      <c r="E42" s="2" t="s">
        <v>53</v>
      </c>
      <c r="F42" s="2" t="s">
        <v>68</v>
      </c>
      <c r="G42" s="2" t="s">
        <v>48</v>
      </c>
      <c r="H42" s="30">
        <v>500000</v>
      </c>
      <c r="I42" s="30">
        <v>500000</v>
      </c>
      <c r="J42" s="2" t="s">
        <v>29</v>
      </c>
      <c r="K42" s="2" t="s">
        <v>30</v>
      </c>
      <c r="L42" s="2" t="s">
        <v>62</v>
      </c>
    </row>
    <row r="43" spans="2:12" ht="60">
      <c r="B43" s="25">
        <v>40101701</v>
      </c>
      <c r="C43" s="2" t="s">
        <v>100</v>
      </c>
      <c r="D43" s="21" t="s">
        <v>76</v>
      </c>
      <c r="E43" s="2" t="s">
        <v>79</v>
      </c>
      <c r="F43" s="2" t="s">
        <v>80</v>
      </c>
      <c r="G43" s="2" t="s">
        <v>48</v>
      </c>
      <c r="H43" s="40">
        <v>6000000</v>
      </c>
      <c r="I43" s="30">
        <v>6000000</v>
      </c>
      <c r="J43" s="2" t="s">
        <v>29</v>
      </c>
      <c r="K43" s="2" t="s">
        <v>30</v>
      </c>
      <c r="L43" s="2" t="s">
        <v>62</v>
      </c>
    </row>
    <row r="44" spans="2:12" ht="60">
      <c r="B44" s="25" t="s">
        <v>101</v>
      </c>
      <c r="C44" s="2" t="s">
        <v>102</v>
      </c>
      <c r="D44" s="21" t="s">
        <v>76</v>
      </c>
      <c r="E44" s="2" t="s">
        <v>53</v>
      </c>
      <c r="F44" s="2" t="s">
        <v>80</v>
      </c>
      <c r="G44" s="2" t="s">
        <v>48</v>
      </c>
      <c r="H44" s="40">
        <v>2000000</v>
      </c>
      <c r="I44" s="30">
        <v>2000000</v>
      </c>
      <c r="J44" s="2" t="s">
        <v>29</v>
      </c>
      <c r="K44" s="2" t="s">
        <v>30</v>
      </c>
      <c r="L44" s="2" t="s">
        <v>62</v>
      </c>
    </row>
    <row r="45" spans="2:12" ht="60">
      <c r="B45" s="25">
        <v>60106100</v>
      </c>
      <c r="C45" s="2" t="s">
        <v>103</v>
      </c>
      <c r="D45" s="21" t="s">
        <v>76</v>
      </c>
      <c r="E45" s="2" t="s">
        <v>53</v>
      </c>
      <c r="F45" s="2" t="s">
        <v>80</v>
      </c>
      <c r="G45" s="2" t="s">
        <v>104</v>
      </c>
      <c r="H45" s="40">
        <v>1000000</v>
      </c>
      <c r="I45" s="30">
        <v>1000000</v>
      </c>
      <c r="J45" s="2" t="s">
        <v>29</v>
      </c>
      <c r="K45" s="2" t="s">
        <v>30</v>
      </c>
      <c r="L45" s="2" t="s">
        <v>62</v>
      </c>
    </row>
    <row r="46" spans="2:12" ht="60">
      <c r="B46" s="25">
        <v>82101500</v>
      </c>
      <c r="C46" s="2" t="s">
        <v>106</v>
      </c>
      <c r="D46" s="21" t="s">
        <v>76</v>
      </c>
      <c r="E46" s="2" t="s">
        <v>53</v>
      </c>
      <c r="F46" s="2" t="s">
        <v>68</v>
      </c>
      <c r="G46" s="2" t="s">
        <v>48</v>
      </c>
      <c r="H46" s="30">
        <v>9000000</v>
      </c>
      <c r="I46" s="30">
        <v>9000000</v>
      </c>
      <c r="J46" s="2" t="s">
        <v>29</v>
      </c>
      <c r="K46" s="2" t="s">
        <v>30</v>
      </c>
      <c r="L46" s="2" t="s">
        <v>62</v>
      </c>
    </row>
    <row r="47" spans="2:12" s="20" customFormat="1" ht="80.25" customHeight="1">
      <c r="B47" s="27" t="s">
        <v>33</v>
      </c>
      <c r="C47" s="41" t="s">
        <v>108</v>
      </c>
      <c r="D47" s="42" t="s">
        <v>76</v>
      </c>
      <c r="E47" s="43" t="s">
        <v>107</v>
      </c>
      <c r="F47" s="41" t="s">
        <v>68</v>
      </c>
      <c r="G47" s="41" t="s">
        <v>48</v>
      </c>
      <c r="H47" s="44">
        <v>17000000</v>
      </c>
      <c r="I47" s="30">
        <v>17000000</v>
      </c>
      <c r="J47" s="41" t="s">
        <v>29</v>
      </c>
      <c r="K47" s="41" t="s">
        <v>30</v>
      </c>
      <c r="L47" s="2" t="s">
        <v>62</v>
      </c>
    </row>
    <row r="48" spans="2:12" s="20" customFormat="1" ht="80.25" customHeight="1">
      <c r="B48" s="27" t="s">
        <v>33</v>
      </c>
      <c r="C48" s="41" t="s">
        <v>109</v>
      </c>
      <c r="D48" s="42" t="s">
        <v>105</v>
      </c>
      <c r="E48" s="43" t="s">
        <v>107</v>
      </c>
      <c r="F48" s="41" t="s">
        <v>68</v>
      </c>
      <c r="G48" s="41" t="s">
        <v>67</v>
      </c>
      <c r="H48" s="44">
        <v>998395</v>
      </c>
      <c r="I48" s="30">
        <v>998395</v>
      </c>
      <c r="J48" s="41" t="s">
        <v>29</v>
      </c>
      <c r="K48" s="41" t="s">
        <v>30</v>
      </c>
      <c r="L48" s="2" t="s">
        <v>62</v>
      </c>
    </row>
    <row r="49" spans="2:12" ht="60">
      <c r="B49" s="27" t="s">
        <v>75</v>
      </c>
      <c r="C49" s="2" t="s">
        <v>110</v>
      </c>
      <c r="D49" s="21" t="s">
        <v>105</v>
      </c>
      <c r="E49" s="2" t="s">
        <v>111</v>
      </c>
      <c r="F49" s="2" t="s">
        <v>68</v>
      </c>
      <c r="G49" s="41" t="s">
        <v>67</v>
      </c>
      <c r="H49" s="30">
        <v>2839730</v>
      </c>
      <c r="I49" s="30">
        <v>2839730</v>
      </c>
      <c r="J49" s="2" t="s">
        <v>29</v>
      </c>
      <c r="K49" s="2" t="s">
        <v>30</v>
      </c>
      <c r="L49" s="2" t="s">
        <v>62</v>
      </c>
    </row>
    <row r="50" spans="2:12" ht="60">
      <c r="B50" s="25">
        <v>81101516</v>
      </c>
      <c r="C50" s="2" t="s">
        <v>65</v>
      </c>
      <c r="D50" s="21" t="s">
        <v>105</v>
      </c>
      <c r="E50" s="2" t="s">
        <v>36</v>
      </c>
      <c r="F50" s="2" t="s">
        <v>68</v>
      </c>
      <c r="G50" s="41" t="s">
        <v>67</v>
      </c>
      <c r="H50" s="29">
        <v>557632</v>
      </c>
      <c r="I50" s="30">
        <v>557632</v>
      </c>
      <c r="J50" s="2" t="s">
        <v>29</v>
      </c>
      <c r="K50" s="2" t="s">
        <v>30</v>
      </c>
      <c r="L50" s="2" t="s">
        <v>62</v>
      </c>
    </row>
    <row r="51" spans="2:12" ht="60">
      <c r="B51" s="25" t="s">
        <v>112</v>
      </c>
      <c r="C51" s="2" t="s">
        <v>113</v>
      </c>
      <c r="D51" s="21" t="s">
        <v>105</v>
      </c>
      <c r="E51" s="2" t="s">
        <v>36</v>
      </c>
      <c r="F51" s="2" t="s">
        <v>68</v>
      </c>
      <c r="G51" s="41" t="s">
        <v>67</v>
      </c>
      <c r="H51" s="29">
        <v>2900000</v>
      </c>
      <c r="I51" s="30">
        <v>2900000</v>
      </c>
      <c r="J51" s="2" t="s">
        <v>29</v>
      </c>
      <c r="K51" s="2" t="s">
        <v>30</v>
      </c>
      <c r="L51" s="2" t="s">
        <v>62</v>
      </c>
    </row>
    <row r="52" spans="2:12" s="20" customFormat="1" ht="80.25" customHeight="1">
      <c r="B52" s="27" t="s">
        <v>33</v>
      </c>
      <c r="C52" s="41" t="s">
        <v>109</v>
      </c>
      <c r="D52" s="42" t="s">
        <v>105</v>
      </c>
      <c r="E52" s="43" t="s">
        <v>107</v>
      </c>
      <c r="F52" s="41" t="s">
        <v>68</v>
      </c>
      <c r="G52" s="41" t="s">
        <v>67</v>
      </c>
      <c r="H52" s="44">
        <v>1750000</v>
      </c>
      <c r="I52" s="30">
        <v>1750000</v>
      </c>
      <c r="J52" s="41" t="s">
        <v>29</v>
      </c>
      <c r="K52" s="41" t="s">
        <v>30</v>
      </c>
      <c r="L52" s="2" t="s">
        <v>62</v>
      </c>
    </row>
    <row r="53" spans="2:12" ht="75">
      <c r="B53" s="26" t="s">
        <v>47</v>
      </c>
      <c r="C53" s="2" t="s">
        <v>44</v>
      </c>
      <c r="D53" s="21" t="s">
        <v>114</v>
      </c>
      <c r="E53" s="2" t="s">
        <v>115</v>
      </c>
      <c r="F53" s="2" t="s">
        <v>68</v>
      </c>
      <c r="G53" s="2" t="s">
        <v>64</v>
      </c>
      <c r="H53" s="30">
        <v>5000000</v>
      </c>
      <c r="I53" s="30">
        <v>5000000</v>
      </c>
      <c r="J53" s="2" t="s">
        <v>29</v>
      </c>
      <c r="K53" s="2" t="s">
        <v>30</v>
      </c>
      <c r="L53" s="2" t="s">
        <v>62</v>
      </c>
    </row>
    <row r="54" spans="2:12" ht="60">
      <c r="B54" s="25">
        <v>80111612</v>
      </c>
      <c r="C54" s="2" t="s">
        <v>49</v>
      </c>
      <c r="D54" s="21" t="s">
        <v>69</v>
      </c>
      <c r="E54" s="2" t="s">
        <v>45</v>
      </c>
      <c r="F54" s="2" t="s">
        <v>80</v>
      </c>
      <c r="G54" s="2" t="s">
        <v>46</v>
      </c>
      <c r="H54" s="40">
        <v>13000000</v>
      </c>
      <c r="I54" s="30">
        <v>13000000</v>
      </c>
      <c r="J54" s="2" t="s">
        <v>29</v>
      </c>
      <c r="K54" s="2" t="s">
        <v>30</v>
      </c>
      <c r="L54" s="2" t="s">
        <v>62</v>
      </c>
    </row>
    <row r="55" spans="2:12" ht="60">
      <c r="B55" s="2" t="s">
        <v>59</v>
      </c>
      <c r="C55" s="2" t="s">
        <v>60</v>
      </c>
      <c r="D55" s="21" t="s">
        <v>69</v>
      </c>
      <c r="E55" s="2" t="s">
        <v>50</v>
      </c>
      <c r="F55" s="2" t="s">
        <v>80</v>
      </c>
      <c r="G55" s="2" t="s">
        <v>46</v>
      </c>
      <c r="H55" s="40">
        <v>3000000</v>
      </c>
      <c r="I55" s="30">
        <v>3000000</v>
      </c>
      <c r="J55" s="2" t="s">
        <v>29</v>
      </c>
      <c r="K55" s="2" t="s">
        <v>30</v>
      </c>
      <c r="L55" s="2" t="s">
        <v>62</v>
      </c>
    </row>
    <row r="56" spans="2:12" ht="60">
      <c r="B56" s="2" t="s">
        <v>61</v>
      </c>
      <c r="C56" s="2" t="s">
        <v>118</v>
      </c>
      <c r="D56" s="21" t="s">
        <v>76</v>
      </c>
      <c r="E56" s="2" t="s">
        <v>36</v>
      </c>
      <c r="F56" s="2" t="s">
        <v>80</v>
      </c>
      <c r="G56" s="2" t="s">
        <v>46</v>
      </c>
      <c r="H56" s="40">
        <v>2200000</v>
      </c>
      <c r="I56" s="30">
        <v>2200000</v>
      </c>
      <c r="J56" s="2" t="s">
        <v>29</v>
      </c>
      <c r="K56" s="2" t="s">
        <v>30</v>
      </c>
      <c r="L56" s="2" t="s">
        <v>62</v>
      </c>
    </row>
    <row r="57" spans="2:12" ht="60">
      <c r="B57" s="2" t="s">
        <v>61</v>
      </c>
      <c r="C57" s="2" t="s">
        <v>116</v>
      </c>
      <c r="D57" s="21" t="s">
        <v>76</v>
      </c>
      <c r="E57" s="2" t="s">
        <v>36</v>
      </c>
      <c r="F57" s="2" t="s">
        <v>80</v>
      </c>
      <c r="G57" s="2" t="s">
        <v>46</v>
      </c>
      <c r="H57" s="40">
        <v>1200000</v>
      </c>
      <c r="I57" s="30">
        <v>1200000</v>
      </c>
      <c r="J57" s="2" t="s">
        <v>29</v>
      </c>
      <c r="K57" s="2" t="s">
        <v>30</v>
      </c>
      <c r="L57" s="2" t="s">
        <v>62</v>
      </c>
    </row>
    <row r="58" spans="2:12" ht="60">
      <c r="B58" s="2">
        <v>84131600</v>
      </c>
      <c r="C58" s="2" t="s">
        <v>117</v>
      </c>
      <c r="D58" s="21" t="s">
        <v>114</v>
      </c>
      <c r="E58" s="2" t="s">
        <v>36</v>
      </c>
      <c r="F58" s="2" t="s">
        <v>80</v>
      </c>
      <c r="G58" s="2" t="s">
        <v>46</v>
      </c>
      <c r="H58" s="40">
        <v>7000000</v>
      </c>
      <c r="I58" s="30">
        <v>7000000</v>
      </c>
      <c r="J58" s="2" t="s">
        <v>29</v>
      </c>
      <c r="K58" s="2" t="s">
        <v>30</v>
      </c>
      <c r="L58" s="2" t="s">
        <v>62</v>
      </c>
    </row>
    <row r="59" spans="2:12" ht="60">
      <c r="B59" s="25">
        <v>82101500</v>
      </c>
      <c r="C59" s="2" t="s">
        <v>119</v>
      </c>
      <c r="D59" s="21" t="s">
        <v>114</v>
      </c>
      <c r="E59" s="2" t="s">
        <v>45</v>
      </c>
      <c r="F59" s="2" t="s">
        <v>68</v>
      </c>
      <c r="G59" s="2" t="s">
        <v>48</v>
      </c>
      <c r="H59" s="30">
        <v>15000000</v>
      </c>
      <c r="I59" s="30">
        <v>15000000</v>
      </c>
      <c r="J59" s="2" t="s">
        <v>29</v>
      </c>
      <c r="K59" s="2" t="s">
        <v>30</v>
      </c>
      <c r="L59" s="2" t="s">
        <v>62</v>
      </c>
    </row>
    <row r="60" spans="2:12" ht="60">
      <c r="B60" s="25">
        <v>81101516</v>
      </c>
      <c r="C60" s="2" t="s">
        <v>65</v>
      </c>
      <c r="D60" s="21" t="s">
        <v>105</v>
      </c>
      <c r="E60" s="2" t="s">
        <v>36</v>
      </c>
      <c r="F60" s="2" t="s">
        <v>68</v>
      </c>
      <c r="G60" s="41" t="s">
        <v>67</v>
      </c>
      <c r="H60" s="29">
        <v>1842638</v>
      </c>
      <c r="I60" s="30">
        <v>1842638</v>
      </c>
      <c r="J60" s="2" t="s">
        <v>29</v>
      </c>
      <c r="K60" s="2" t="s">
        <v>30</v>
      </c>
      <c r="L60" s="2" t="s">
        <v>62</v>
      </c>
    </row>
    <row r="61" spans="2:12" ht="60">
      <c r="B61" s="27" t="s">
        <v>75</v>
      </c>
      <c r="C61" s="2" t="s">
        <v>110</v>
      </c>
      <c r="D61" s="21" t="s">
        <v>114</v>
      </c>
      <c r="E61" s="2" t="s">
        <v>50</v>
      </c>
      <c r="F61" s="2" t="s">
        <v>68</v>
      </c>
      <c r="G61" s="41" t="s">
        <v>67</v>
      </c>
      <c r="H61" s="30">
        <v>7131413</v>
      </c>
      <c r="I61" s="30">
        <v>7131413</v>
      </c>
      <c r="J61" s="45" t="s">
        <v>29</v>
      </c>
      <c r="K61" s="45" t="s">
        <v>30</v>
      </c>
      <c r="L61" s="2" t="s">
        <v>62</v>
      </c>
    </row>
    <row r="62" spans="8:11" ht="15">
      <c r="H62" s="46"/>
      <c r="I62" s="48"/>
      <c r="J62" s="46"/>
      <c r="K62" s="46"/>
    </row>
    <row r="63" spans="2:11" ht="30.75" thickBot="1">
      <c r="B63" s="14" t="s">
        <v>21</v>
      </c>
      <c r="C63" s="13"/>
      <c r="D63" s="13"/>
      <c r="H63" s="47"/>
      <c r="I63" s="47"/>
      <c r="J63" s="46"/>
      <c r="K63" s="46"/>
    </row>
    <row r="64" spans="2:11" ht="45">
      <c r="B64" s="15" t="s">
        <v>6</v>
      </c>
      <c r="C64" s="18" t="s">
        <v>22</v>
      </c>
      <c r="D64" s="12" t="s">
        <v>14</v>
      </c>
      <c r="H64" s="47"/>
      <c r="I64" s="47"/>
      <c r="J64" s="46"/>
      <c r="K64" s="47"/>
    </row>
    <row r="65" spans="2:11" ht="105">
      <c r="B65" s="3" t="s">
        <v>38</v>
      </c>
      <c r="C65" s="2" t="s">
        <v>39</v>
      </c>
      <c r="D65" s="4" t="s">
        <v>37</v>
      </c>
      <c r="H65" s="47"/>
      <c r="I65" s="46"/>
      <c r="J65" s="47"/>
      <c r="K65" s="46"/>
    </row>
    <row r="66" spans="2:10" ht="15">
      <c r="B66" s="3"/>
      <c r="C66" s="2"/>
      <c r="D66" s="4"/>
      <c r="J66" s="28"/>
    </row>
    <row r="67" spans="2:4" ht="15">
      <c r="B67" s="3"/>
      <c r="C67" s="2"/>
      <c r="D67" s="4"/>
    </row>
    <row r="68" spans="2:4" ht="15">
      <c r="B68" s="3"/>
      <c r="C68" s="2"/>
      <c r="D68" s="4"/>
    </row>
    <row r="69" spans="2:4" ht="15.75" thickBot="1">
      <c r="B69" s="16"/>
      <c r="C69" s="17"/>
      <c r="D69" s="5"/>
    </row>
  </sheetData>
  <sheetProtection/>
  <mergeCells count="2">
    <mergeCell ref="F5:I9"/>
    <mergeCell ref="F11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CLAUDIA</cp:lastModifiedBy>
  <dcterms:created xsi:type="dcterms:W3CDTF">2012-12-10T15:58:41Z</dcterms:created>
  <dcterms:modified xsi:type="dcterms:W3CDTF">2021-01-28T15:51:46Z</dcterms:modified>
  <cp:category/>
  <cp:version/>
  <cp:contentType/>
  <cp:contentStatus/>
</cp:coreProperties>
</file>